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rozpočet\"/>
    </mc:Choice>
  </mc:AlternateContent>
  <xr:revisionPtr revIDLastSave="0" documentId="8_{51C96D1A-E1E5-4F42-B226-EEEEDFF88830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rozpočtový výhled   " sheetId="30" r:id="rId1"/>
  </sheets>
  <calcPr calcId="181029"/>
</workbook>
</file>

<file path=xl/calcChain.xml><?xml version="1.0" encoding="utf-8"?>
<calcChain xmlns="http://schemas.openxmlformats.org/spreadsheetml/2006/main">
  <c r="E15" i="30" l="1"/>
  <c r="E11" i="30"/>
  <c r="E28" i="30" l="1"/>
  <c r="E29" i="30" s="1"/>
</calcChain>
</file>

<file path=xl/sharedStrings.xml><?xml version="1.0" encoding="utf-8"?>
<sst xmlns="http://schemas.openxmlformats.org/spreadsheetml/2006/main" count="66" uniqueCount="65">
  <si>
    <t>Podpis:</t>
  </si>
  <si>
    <t>Schválil:</t>
  </si>
  <si>
    <t xml:space="preserve">Znak řádku </t>
  </si>
  <si>
    <t xml:space="preserve">Rok </t>
  </si>
  <si>
    <t>A</t>
  </si>
  <si>
    <t>Počáteční stav peněžních prostředků k 1.1. </t>
  </si>
  <si>
    <t>P1</t>
  </si>
  <si>
    <t>Třída 1</t>
  </si>
  <si>
    <t>Daňové příjmy - ř.4010 </t>
  </si>
  <si>
    <t>P2</t>
  </si>
  <si>
    <t>Třída 2</t>
  </si>
  <si>
    <t>Nedaňové příjmy - ř.4020 </t>
  </si>
  <si>
    <t>P3</t>
  </si>
  <si>
    <t>Třída 3</t>
  </si>
  <si>
    <t>Kapitálové příjmy- ř. 4030 </t>
  </si>
  <si>
    <t>P4</t>
  </si>
  <si>
    <t>Třída 4</t>
  </si>
  <si>
    <t>Přijaté dotace - ř.4040 </t>
  </si>
  <si>
    <t>P</t>
  </si>
  <si>
    <t>Příjmy celkem (po konsolidaci) ř.4200</t>
  </si>
  <si>
    <t>V1</t>
  </si>
  <si>
    <t>Třída 5</t>
  </si>
  <si>
    <t>Běžné /neinvestiční/ výdaje - ř.4210 </t>
  </si>
  <si>
    <t>V2</t>
  </si>
  <si>
    <t>Třída 6</t>
  </si>
  <si>
    <t>Kapitálové /investiční /výdaje - ř. 4220 </t>
  </si>
  <si>
    <t>V</t>
  </si>
  <si>
    <t>Výdaje celkem (po konsolidaci) ř.4430</t>
  </si>
  <si>
    <t xml:space="preserve">Příjmy z financování </t>
  </si>
  <si>
    <t>P5</t>
  </si>
  <si>
    <t>- úvěry krátkodobé /do 1 roku/ - 8113 </t>
  </si>
  <si>
    <t>P6</t>
  </si>
  <si>
    <t>- úvěry dlouhodobé - 8123 </t>
  </si>
  <si>
    <t>P8</t>
  </si>
  <si>
    <t>- příjem z vydání krátkodobých dluhopisů - 8111 </t>
  </si>
  <si>
    <t>P9</t>
  </si>
  <si>
    <t>- příjem z vydání dlouhodobých dluhopisů - 8121 </t>
  </si>
  <si>
    <t>+F</t>
  </si>
  <si>
    <t xml:space="preserve">Příjmy z financování celkem </t>
  </si>
  <si>
    <t xml:space="preserve">Výdaje z financování </t>
  </si>
  <si>
    <t>V4</t>
  </si>
  <si>
    <t>- splátka jistiny krátkodobých úvěrů - 8114 </t>
  </si>
  <si>
    <t>V5</t>
  </si>
  <si>
    <t>- splátka jistiny dlouhodobých úvěrů - 8124 </t>
  </si>
  <si>
    <t>V7</t>
  </si>
  <si>
    <t>- splátka jistiny krátkodobého dluhopisu - 8112 </t>
  </si>
  <si>
    <t>V8</t>
  </si>
  <si>
    <t>- splátka jistiny dlouhodobého dluhopisu - 8122</t>
  </si>
  <si>
    <t>-F</t>
  </si>
  <si>
    <t>B</t>
  </si>
  <si>
    <t>P-V+/-F</t>
  </si>
  <si>
    <t>Hotovost běžného roku bez PS</t>
  </si>
  <si>
    <t>C</t>
  </si>
  <si>
    <t>A+B</t>
  </si>
  <si>
    <t>Hotovost na konci roku </t>
  </si>
  <si>
    <t>úroky z úvěru</t>
  </si>
  <si>
    <t>P5 až P9</t>
  </si>
  <si>
    <t>V4 až V8</t>
  </si>
  <si>
    <t>Ve stejnou dobu vyvěšeno na na elek. úřední desce.</t>
  </si>
  <si>
    <t xml:space="preserve">Sejmuto:  </t>
  </si>
  <si>
    <t xml:space="preserve">NÁVRH STŘEDNĚDOBÉHO VÝHLEDU ROZPOČTU </t>
  </si>
  <si>
    <t>Schváleno:</t>
  </si>
  <si>
    <t>OBCE JEŽOV</t>
  </si>
  <si>
    <t>Sestavil: Levová Ivona</t>
  </si>
  <si>
    <t>Vyvěšeno:  18.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</si>
</sst>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0_ ;\-0\ 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3"/>
      <name val="Times New Roman"/>
      <family val="1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Arial CE"/>
      <charset val="238"/>
    </font>
    <font>
      <b/>
      <sz val="13"/>
      <color indexed="8"/>
      <name val="Times New Roman"/>
      <family val="1"/>
    </font>
    <font>
      <b/>
      <u val="double"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Arial CE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7" fillId="0" borderId="1" xfId="1" applyNumberFormat="1" applyFont="1" applyBorder="1" applyAlignment="1">
      <alignment wrapText="1"/>
    </xf>
    <xf numFmtId="49" fontId="8" fillId="0" borderId="1" xfId="1" applyNumberFormat="1" applyFont="1" applyBorder="1" applyAlignment="1">
      <alignment wrapText="1"/>
    </xf>
    <xf numFmtId="49" fontId="8" fillId="2" borderId="1" xfId="1" applyNumberFormat="1" applyFont="1" applyFill="1" applyBorder="1" applyAlignment="1">
      <alignment wrapText="1"/>
    </xf>
    <xf numFmtId="0" fontId="8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49" fontId="8" fillId="0" borderId="0" xfId="1" applyNumberFormat="1" applyFont="1" applyAlignment="1">
      <alignment wrapText="1"/>
    </xf>
    <xf numFmtId="164" fontId="3" fillId="0" borderId="0" xfId="1" applyNumberFormat="1" applyFont="1"/>
    <xf numFmtId="0" fontId="10" fillId="0" borderId="0" xfId="0" applyFont="1"/>
    <xf numFmtId="0" fontId="8" fillId="0" borderId="7" xfId="1" applyFont="1" applyBorder="1" applyAlignment="1">
      <alignment horizontal="left" wrapText="1"/>
    </xf>
    <xf numFmtId="49" fontId="8" fillId="2" borderId="8" xfId="1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49" fontId="8" fillId="0" borderId="7" xfId="1" applyNumberFormat="1" applyFont="1" applyBorder="1" applyAlignment="1">
      <alignment horizontal="center" wrapText="1"/>
    </xf>
    <xf numFmtId="0" fontId="8" fillId="0" borderId="7" xfId="1" applyFont="1" applyBorder="1" applyAlignment="1">
      <alignment wrapText="1"/>
    </xf>
    <xf numFmtId="0" fontId="8" fillId="2" borderId="7" xfId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0" applyFont="1"/>
    <xf numFmtId="0" fontId="8" fillId="0" borderId="9" xfId="1" applyFont="1" applyBorder="1" applyAlignment="1">
      <alignment horizontal="center" wrapText="1"/>
    </xf>
    <xf numFmtId="0" fontId="7" fillId="0" borderId="4" xfId="1" applyFont="1" applyBorder="1" applyAlignment="1">
      <alignment wrapText="1"/>
    </xf>
    <xf numFmtId="0" fontId="7" fillId="0" borderId="1" xfId="1" applyFont="1" applyBorder="1" applyAlignment="1">
      <alignment wrapText="1"/>
    </xf>
    <xf numFmtId="4" fontId="2" fillId="0" borderId="11" xfId="0" applyNumberFormat="1" applyFont="1" applyBorder="1"/>
    <xf numFmtId="4" fontId="6" fillId="0" borderId="11" xfId="0" applyNumberFormat="1" applyFont="1" applyBorder="1" applyAlignment="1">
      <alignment vertical="center"/>
    </xf>
    <xf numFmtId="165" fontId="6" fillId="0" borderId="11" xfId="1" applyNumberFormat="1" applyFont="1" applyBorder="1" applyAlignment="1">
      <alignment horizontal="center"/>
    </xf>
    <xf numFmtId="164" fontId="6" fillId="0" borderId="11" xfId="1" applyNumberFormat="1" applyFont="1" applyBorder="1"/>
    <xf numFmtId="164" fontId="3" fillId="0" borderId="11" xfId="1" applyNumberFormat="1" applyFont="1" applyBorder="1"/>
    <xf numFmtId="4" fontId="2" fillId="3" borderId="11" xfId="0" applyNumberFormat="1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wrapText="1"/>
    </xf>
    <xf numFmtId="0" fontId="9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15" fillId="0" borderId="0" xfId="1" applyFont="1" applyAlignment="1">
      <alignment horizontal="left" wrapText="1"/>
    </xf>
    <xf numFmtId="49" fontId="8" fillId="0" borderId="3" xfId="1" applyNumberFormat="1" applyFont="1" applyBorder="1" applyAlignment="1">
      <alignment horizontal="center" wrapText="1"/>
    </xf>
    <xf numFmtId="49" fontId="8" fillId="0" borderId="2" xfId="1" applyNumberFormat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164" fontId="6" fillId="0" borderId="5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tabSelected="1" topLeftCell="A8" workbookViewId="0">
      <selection activeCell="A36" sqref="A36"/>
    </sheetView>
  </sheetViews>
  <sheetFormatPr defaultRowHeight="12.75" x14ac:dyDescent="0.2"/>
  <cols>
    <col min="3" max="3" width="44.42578125" customWidth="1"/>
    <col min="4" max="5" width="14.42578125" customWidth="1"/>
    <col min="6" max="6" width="12.7109375" customWidth="1"/>
  </cols>
  <sheetData>
    <row r="1" spans="1:5" ht="20.25" customHeight="1" x14ac:dyDescent="0.2">
      <c r="A1" s="44" t="s">
        <v>60</v>
      </c>
      <c r="B1" s="44"/>
      <c r="C1" s="44"/>
      <c r="D1" s="44"/>
      <c r="E1" s="44"/>
    </row>
    <row r="2" spans="1:5" ht="20.25" customHeight="1" x14ac:dyDescent="0.2">
      <c r="A2" s="44" t="s">
        <v>62</v>
      </c>
      <c r="B2" s="44"/>
      <c r="C2" s="44"/>
      <c r="D2" s="44"/>
      <c r="E2" s="44"/>
    </row>
    <row r="3" spans="1:5" ht="22.5" customHeight="1" thickBot="1" x14ac:dyDescent="0.25">
      <c r="A3" s="45"/>
      <c r="B3" s="45"/>
      <c r="C3" s="45"/>
      <c r="D3" s="45"/>
      <c r="E3" s="45"/>
    </row>
    <row r="4" spans="1:5" s="10" customFormat="1" ht="15.75" customHeight="1" x14ac:dyDescent="0.25">
      <c r="A4" s="33" t="s">
        <v>2</v>
      </c>
      <c r="B4" s="34"/>
      <c r="C4" s="34"/>
      <c r="D4" s="52" t="s">
        <v>3</v>
      </c>
      <c r="E4" s="53"/>
    </row>
    <row r="5" spans="1:5" s="10" customFormat="1" ht="20.25" customHeight="1" x14ac:dyDescent="0.25">
      <c r="A5" s="17"/>
      <c r="B5" s="35"/>
      <c r="C5" s="35"/>
      <c r="D5" s="38">
        <v>2027</v>
      </c>
      <c r="E5" s="38">
        <v>2028</v>
      </c>
    </row>
    <row r="6" spans="1:5" s="10" customFormat="1" ht="18" customHeight="1" x14ac:dyDescent="0.25">
      <c r="A6" s="17" t="s">
        <v>4</v>
      </c>
      <c r="B6" s="48" t="s">
        <v>5</v>
      </c>
      <c r="C6" s="49"/>
      <c r="D6" s="36">
        <v>5961800</v>
      </c>
      <c r="E6" s="36">
        <v>6557980</v>
      </c>
    </row>
    <row r="7" spans="1:5" s="10" customFormat="1" ht="18" customHeight="1" x14ac:dyDescent="0.25">
      <c r="A7" s="18" t="s">
        <v>6</v>
      </c>
      <c r="B7" s="14" t="s">
        <v>7</v>
      </c>
      <c r="C7" s="3" t="s">
        <v>8</v>
      </c>
      <c r="D7" s="36">
        <v>16960000</v>
      </c>
      <c r="E7" s="36">
        <v>18656000</v>
      </c>
    </row>
    <row r="8" spans="1:5" s="10" customFormat="1" ht="18" customHeight="1" x14ac:dyDescent="0.25">
      <c r="A8" s="18" t="s">
        <v>9</v>
      </c>
      <c r="B8" s="14" t="s">
        <v>10</v>
      </c>
      <c r="C8" s="3" t="s">
        <v>11</v>
      </c>
      <c r="D8" s="36">
        <v>1250000</v>
      </c>
      <c r="E8" s="36">
        <v>1375000</v>
      </c>
    </row>
    <row r="9" spans="1:5" s="10" customFormat="1" ht="18" customHeight="1" x14ac:dyDescent="0.25">
      <c r="A9" s="18" t="s">
        <v>12</v>
      </c>
      <c r="B9" s="14" t="s">
        <v>13</v>
      </c>
      <c r="C9" s="3" t="s">
        <v>14</v>
      </c>
      <c r="D9" s="36">
        <v>72000</v>
      </c>
      <c r="E9" s="36">
        <v>79200</v>
      </c>
    </row>
    <row r="10" spans="1:5" s="10" customFormat="1" ht="18" customHeight="1" x14ac:dyDescent="0.25">
      <c r="A10" s="18" t="s">
        <v>15</v>
      </c>
      <c r="B10" s="14" t="s">
        <v>16</v>
      </c>
      <c r="C10" s="3" t="s">
        <v>17</v>
      </c>
      <c r="D10" s="36">
        <v>182400</v>
      </c>
      <c r="E10" s="36">
        <v>182400</v>
      </c>
    </row>
    <row r="11" spans="1:5" s="10" customFormat="1" ht="18" customHeight="1" x14ac:dyDescent="0.25">
      <c r="A11" s="17" t="s">
        <v>18</v>
      </c>
      <c r="B11" s="14"/>
      <c r="C11" s="4" t="s">
        <v>19</v>
      </c>
      <c r="D11" s="37">
        <v>18464400</v>
      </c>
      <c r="E11" s="37">
        <f>SUM(E7:E10)</f>
        <v>20292600</v>
      </c>
    </row>
    <row r="12" spans="1:5" s="10" customFormat="1" ht="18" customHeight="1" x14ac:dyDescent="0.25">
      <c r="A12" s="18" t="s">
        <v>20</v>
      </c>
      <c r="B12" s="14" t="s">
        <v>21</v>
      </c>
      <c r="C12" s="3" t="s">
        <v>22</v>
      </c>
      <c r="D12" s="36">
        <v>16480000</v>
      </c>
      <c r="E12" s="36">
        <v>18128000</v>
      </c>
    </row>
    <row r="13" spans="1:5" s="10" customFormat="1" ht="18" customHeight="1" x14ac:dyDescent="0.25">
      <c r="A13" s="18" t="s">
        <v>23</v>
      </c>
      <c r="B13" s="14" t="s">
        <v>24</v>
      </c>
      <c r="C13" s="3" t="s">
        <v>25</v>
      </c>
      <c r="D13" s="36">
        <v>1000000</v>
      </c>
      <c r="E13" s="36">
        <v>1100000</v>
      </c>
    </row>
    <row r="14" spans="1:5" s="10" customFormat="1" ht="18" customHeight="1" x14ac:dyDescent="0.25">
      <c r="A14" s="18"/>
      <c r="B14" s="14"/>
      <c r="C14" s="3" t="s">
        <v>55</v>
      </c>
      <c r="D14" s="36">
        <v>0</v>
      </c>
      <c r="E14" s="36">
        <v>0</v>
      </c>
    </row>
    <row r="15" spans="1:5" s="10" customFormat="1" ht="18" customHeight="1" x14ac:dyDescent="0.25">
      <c r="A15" s="17" t="s">
        <v>26</v>
      </c>
      <c r="B15" s="14"/>
      <c r="C15" s="4" t="s">
        <v>27</v>
      </c>
      <c r="D15" s="37">
        <v>17480000</v>
      </c>
      <c r="E15" s="37">
        <f>SUM(E12:E14)</f>
        <v>19228000</v>
      </c>
    </row>
    <row r="16" spans="1:5" s="10" customFormat="1" ht="18" customHeight="1" x14ac:dyDescent="0.25">
      <c r="A16" s="11"/>
      <c r="B16" s="50" t="s">
        <v>28</v>
      </c>
      <c r="C16" s="51"/>
      <c r="D16" s="39"/>
      <c r="E16" s="39"/>
    </row>
    <row r="17" spans="1:5" s="10" customFormat="1" ht="18" customHeight="1" x14ac:dyDescent="0.25">
      <c r="A17" s="18" t="s">
        <v>29</v>
      </c>
      <c r="B17" s="14"/>
      <c r="C17" s="3" t="s">
        <v>30</v>
      </c>
      <c r="D17" s="36">
        <v>0</v>
      </c>
      <c r="E17" s="36">
        <v>0</v>
      </c>
    </row>
    <row r="18" spans="1:5" s="10" customFormat="1" ht="18" customHeight="1" x14ac:dyDescent="0.25">
      <c r="A18" s="18" t="s">
        <v>31</v>
      </c>
      <c r="B18" s="14"/>
      <c r="C18" s="3" t="s">
        <v>32</v>
      </c>
      <c r="D18" s="36">
        <v>0</v>
      </c>
      <c r="E18" s="36">
        <v>0</v>
      </c>
    </row>
    <row r="19" spans="1:5" s="10" customFormat="1" ht="18" customHeight="1" x14ac:dyDescent="0.25">
      <c r="A19" s="18" t="s">
        <v>33</v>
      </c>
      <c r="B19" s="14"/>
      <c r="C19" s="3" t="s">
        <v>34</v>
      </c>
      <c r="D19" s="36">
        <v>0</v>
      </c>
      <c r="E19" s="36">
        <v>0</v>
      </c>
    </row>
    <row r="20" spans="1:5" s="10" customFormat="1" ht="18" customHeight="1" x14ac:dyDescent="0.25">
      <c r="A20" s="18" t="s">
        <v>35</v>
      </c>
      <c r="B20" s="14"/>
      <c r="C20" s="3" t="s">
        <v>36</v>
      </c>
      <c r="D20" s="36">
        <v>0</v>
      </c>
      <c r="E20" s="36">
        <v>0</v>
      </c>
    </row>
    <row r="21" spans="1:5" s="10" customFormat="1" ht="18" customHeight="1" x14ac:dyDescent="0.25">
      <c r="A21" s="19" t="s">
        <v>37</v>
      </c>
      <c r="B21" s="14" t="s">
        <v>56</v>
      </c>
      <c r="C21" s="4" t="s">
        <v>38</v>
      </c>
      <c r="D21" s="37">
        <v>0</v>
      </c>
      <c r="E21" s="37">
        <v>0</v>
      </c>
    </row>
    <row r="22" spans="1:5" s="10" customFormat="1" ht="18" customHeight="1" x14ac:dyDescent="0.25">
      <c r="A22" s="20"/>
      <c r="B22" s="50" t="s">
        <v>39</v>
      </c>
      <c r="C22" s="51"/>
      <c r="D22" s="40"/>
      <c r="E22" s="40"/>
    </row>
    <row r="23" spans="1:5" s="10" customFormat="1" ht="18" customHeight="1" x14ac:dyDescent="0.25">
      <c r="A23" s="18" t="s">
        <v>40</v>
      </c>
      <c r="B23" s="14"/>
      <c r="C23" s="3" t="s">
        <v>41</v>
      </c>
      <c r="D23" s="36">
        <v>0</v>
      </c>
      <c r="E23" s="36">
        <v>0</v>
      </c>
    </row>
    <row r="24" spans="1:5" s="10" customFormat="1" ht="18" customHeight="1" x14ac:dyDescent="0.25">
      <c r="A24" s="18" t="s">
        <v>42</v>
      </c>
      <c r="B24" s="14"/>
      <c r="C24" s="3" t="s">
        <v>43</v>
      </c>
      <c r="D24" s="36">
        <v>0</v>
      </c>
      <c r="E24" s="36">
        <v>0</v>
      </c>
    </row>
    <row r="25" spans="1:5" s="10" customFormat="1" ht="18" customHeight="1" x14ac:dyDescent="0.25">
      <c r="A25" s="18" t="s">
        <v>44</v>
      </c>
      <c r="B25" s="14"/>
      <c r="C25" s="3" t="s">
        <v>45</v>
      </c>
      <c r="D25" s="36">
        <v>0</v>
      </c>
      <c r="E25" s="36">
        <v>0</v>
      </c>
    </row>
    <row r="26" spans="1:5" s="10" customFormat="1" ht="18" customHeight="1" x14ac:dyDescent="0.25">
      <c r="A26" s="18" t="s">
        <v>46</v>
      </c>
      <c r="B26" s="14"/>
      <c r="C26" s="3" t="s">
        <v>47</v>
      </c>
      <c r="D26" s="36">
        <v>0</v>
      </c>
      <c r="E26" s="36">
        <v>0</v>
      </c>
    </row>
    <row r="27" spans="1:5" s="10" customFormat="1" ht="18" customHeight="1" x14ac:dyDescent="0.25">
      <c r="A27" s="19" t="s">
        <v>48</v>
      </c>
      <c r="B27" s="14" t="s">
        <v>57</v>
      </c>
      <c r="C27" s="4" t="s">
        <v>39</v>
      </c>
      <c r="D27" s="37">
        <v>0</v>
      </c>
      <c r="E27" s="37">
        <v>0</v>
      </c>
    </row>
    <row r="28" spans="1:5" s="10" customFormat="1" ht="18" customHeight="1" x14ac:dyDescent="0.25">
      <c r="A28" s="21" t="s">
        <v>49</v>
      </c>
      <c r="B28" s="15" t="s">
        <v>50</v>
      </c>
      <c r="C28" s="5" t="s">
        <v>51</v>
      </c>
      <c r="D28" s="41">
        <v>984400</v>
      </c>
      <c r="E28" s="41">
        <f>(E11-E15)</f>
        <v>1064600</v>
      </c>
    </row>
    <row r="29" spans="1:5" s="10" customFormat="1" ht="18" customHeight="1" thickBot="1" x14ac:dyDescent="0.3">
      <c r="A29" s="22" t="s">
        <v>52</v>
      </c>
      <c r="B29" s="16" t="s">
        <v>53</v>
      </c>
      <c r="C29" s="12" t="s">
        <v>54</v>
      </c>
      <c r="D29" s="42">
        <v>6946200</v>
      </c>
      <c r="E29" s="42">
        <f>(E6+E28)</f>
        <v>7622580</v>
      </c>
    </row>
    <row r="30" spans="1:5" s="10" customFormat="1" ht="18" customHeight="1" x14ac:dyDescent="0.25">
      <c r="A30" s="23"/>
      <c r="B30" s="7"/>
      <c r="C30" s="8"/>
      <c r="D30" s="24"/>
      <c r="E30" s="24"/>
    </row>
    <row r="31" spans="1:5" s="10" customFormat="1" ht="33" customHeight="1" x14ac:dyDescent="0.25">
      <c r="A31" s="47"/>
      <c r="B31" s="47"/>
      <c r="C31" s="47"/>
      <c r="D31" s="47"/>
      <c r="E31" s="47"/>
    </row>
    <row r="32" spans="1:5" s="10" customFormat="1" ht="15.75" x14ac:dyDescent="0.25">
      <c r="A32" s="6"/>
      <c r="B32" s="7"/>
      <c r="C32" s="8"/>
      <c r="D32" s="9"/>
      <c r="E32" s="9"/>
    </row>
    <row r="33" spans="1:5" s="10" customFormat="1" ht="18.75" customHeight="1" x14ac:dyDescent="0.25">
      <c r="A33" s="46" t="s">
        <v>58</v>
      </c>
      <c r="B33" s="46"/>
      <c r="C33" s="46"/>
      <c r="D33" s="25"/>
      <c r="E33" s="25"/>
    </row>
    <row r="34" spans="1:5" s="10" customFormat="1" ht="11.25" customHeight="1" x14ac:dyDescent="0.25">
      <c r="A34" s="26"/>
      <c r="B34" s="27"/>
      <c r="C34" s="2"/>
      <c r="D34" s="28"/>
      <c r="E34" s="28"/>
    </row>
    <row r="35" spans="1:5" ht="18.75" customHeight="1" x14ac:dyDescent="0.25">
      <c r="A35" s="43" t="s">
        <v>64</v>
      </c>
      <c r="B35" s="43"/>
      <c r="C35" s="43"/>
      <c r="D35" s="43"/>
      <c r="E35" s="43"/>
    </row>
    <row r="36" spans="1:5" ht="11.25" customHeight="1" x14ac:dyDescent="0.25">
      <c r="A36" s="29"/>
      <c r="B36" s="29"/>
      <c r="C36" s="13"/>
      <c r="D36" s="30"/>
      <c r="E36" s="30"/>
    </row>
    <row r="37" spans="1:5" ht="18.75" customHeight="1" x14ac:dyDescent="0.25">
      <c r="A37" s="43" t="s">
        <v>59</v>
      </c>
      <c r="B37" s="43"/>
      <c r="C37" s="43"/>
      <c r="D37" s="43"/>
      <c r="E37" s="30"/>
    </row>
    <row r="38" spans="1:5" ht="11.25" customHeight="1" x14ac:dyDescent="0.25">
      <c r="A38" s="31"/>
      <c r="B38" s="31"/>
      <c r="C38" s="1"/>
      <c r="D38" s="32"/>
      <c r="E38" s="32"/>
    </row>
    <row r="39" spans="1:5" ht="18.75" customHeight="1" x14ac:dyDescent="0.25">
      <c r="A39" s="43" t="s">
        <v>61</v>
      </c>
      <c r="B39" s="43"/>
      <c r="C39" s="43"/>
      <c r="D39" s="43"/>
      <c r="E39" s="32"/>
    </row>
    <row r="40" spans="1:5" ht="11.25" customHeight="1" x14ac:dyDescent="0.25">
      <c r="A40" s="43"/>
      <c r="B40" s="43"/>
      <c r="C40" s="43"/>
      <c r="D40" s="43"/>
      <c r="E40" s="32"/>
    </row>
    <row r="41" spans="1:5" ht="18.75" customHeight="1" x14ac:dyDescent="0.25">
      <c r="A41" s="43" t="s">
        <v>63</v>
      </c>
      <c r="B41" s="43"/>
      <c r="C41" s="43"/>
      <c r="D41" s="43"/>
      <c r="E41" s="32"/>
    </row>
    <row r="42" spans="1:5" ht="11.25" customHeight="1" x14ac:dyDescent="0.25">
      <c r="A42" s="43"/>
      <c r="B42" s="43"/>
      <c r="C42" s="43"/>
      <c r="D42" s="43"/>
      <c r="E42" s="32"/>
    </row>
    <row r="43" spans="1:5" ht="18.75" customHeight="1" x14ac:dyDescent="0.25">
      <c r="A43" s="43" t="s">
        <v>0</v>
      </c>
      <c r="B43" s="43"/>
      <c r="C43" s="43"/>
      <c r="D43" s="43"/>
      <c r="E43" s="32"/>
    </row>
    <row r="44" spans="1:5" ht="11.25" customHeight="1" x14ac:dyDescent="0.25">
      <c r="A44" s="43"/>
      <c r="B44" s="43"/>
      <c r="C44" s="43"/>
      <c r="D44" s="43"/>
      <c r="E44" s="32"/>
    </row>
    <row r="45" spans="1:5" ht="18.75" customHeight="1" x14ac:dyDescent="0.25">
      <c r="A45" s="43" t="s">
        <v>1</v>
      </c>
      <c r="B45" s="43"/>
      <c r="C45" s="43"/>
      <c r="D45" s="43"/>
      <c r="E45" s="32"/>
    </row>
    <row r="52" ht="18.75" customHeight="1" x14ac:dyDescent="0.2"/>
    <row r="54" ht="14.25" customHeight="1" x14ac:dyDescent="0.2"/>
    <row r="58" ht="12.75" customHeight="1" x14ac:dyDescent="0.2"/>
  </sheetData>
  <mergeCells count="18">
    <mergeCell ref="A1:E1"/>
    <mergeCell ref="A2:E2"/>
    <mergeCell ref="A35:E35"/>
    <mergeCell ref="A3:E3"/>
    <mergeCell ref="A33:C33"/>
    <mergeCell ref="A31:E31"/>
    <mergeCell ref="B6:C6"/>
    <mergeCell ref="B16:C16"/>
    <mergeCell ref="B22:C22"/>
    <mergeCell ref="D4:E4"/>
    <mergeCell ref="A43:D43"/>
    <mergeCell ref="A44:D44"/>
    <mergeCell ref="A45:D45"/>
    <mergeCell ref="A37:D37"/>
    <mergeCell ref="A39:D39"/>
    <mergeCell ref="A40:D40"/>
    <mergeCell ref="A41:D41"/>
    <mergeCell ref="A42:D42"/>
  </mergeCells>
  <pageMargins left="0.51181102362204722" right="0.51181102362204722" top="0.35433070866141736" bottom="0.15748031496062992" header="0.31496062992125984" footer="0.31496062992125984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rozpočtový výhled  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Náplavová</dc:creator>
  <cp:lastModifiedBy>ucetni</cp:lastModifiedBy>
  <cp:lastPrinted>2025-11-24T15:11:09Z</cp:lastPrinted>
  <dcterms:created xsi:type="dcterms:W3CDTF">2004-02-20T19:07:20Z</dcterms:created>
  <dcterms:modified xsi:type="dcterms:W3CDTF">2025-11-24T15:12:30Z</dcterms:modified>
</cp:coreProperties>
</file>